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8_{42903958-7FD2-4350-B089-872E71AE5193}" xr6:coauthVersionLast="36" xr6:coauthVersionMax="36" xr10:uidLastSave="{00000000-0000-0000-0000-000000000000}"/>
  <bookViews>
    <workbookView xWindow="0" yWindow="0" windowWidth="17700" windowHeight="10680" xr2:uid="{00000000-000D-0000-FFFF-FFFF00000000}"/>
  </bookViews>
  <sheets>
    <sheet name="Sheet1" sheetId="1" r:id="rId1"/>
  </sheets>
  <definedNames>
    <definedName name="_xlnm._FilterDatabase" localSheetId="0" hidden="1">Sheet1!$A$11:$M$14</definedName>
    <definedName name="_xlnm.Print_Area" localSheetId="0">Sheet1!$A$1:$M$21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6" i="1" s="1"/>
  <c r="K15" i="1"/>
  <c r="K16" i="1" s="1"/>
  <c r="L15" i="1"/>
  <c r="L16" i="1" s="1"/>
  <c r="M15" i="1"/>
  <c r="M16" i="1" s="1"/>
  <c r="I15" i="1"/>
  <c r="I16" i="1" s="1"/>
</calcChain>
</file>

<file path=xl/sharedStrings.xml><?xml version="1.0" encoding="utf-8"?>
<sst xmlns="http://schemas.openxmlformats.org/spreadsheetml/2006/main" count="40" uniqueCount="37">
  <si>
    <t>AP</t>
  </si>
  <si>
    <t>Denumire apel</t>
  </si>
  <si>
    <t>Cod apel</t>
  </si>
  <si>
    <t>Cod proiect</t>
  </si>
  <si>
    <t>Solicitant</t>
  </si>
  <si>
    <t>Titlu proiect</t>
  </si>
  <si>
    <t>Adresa solicitant</t>
  </si>
  <si>
    <t>Categorie Beneficiar</t>
  </si>
  <si>
    <t>Regiune/ Județ</t>
  </si>
  <si>
    <t>Punctaj</t>
  </si>
  <si>
    <t>Buget total eligibil</t>
  </si>
  <si>
    <t>Asistenta financiarea nerambursabila (AFN)</t>
  </si>
  <si>
    <t>Buget (UE)</t>
  </si>
  <si>
    <t>Buget de stat (BS)</t>
  </si>
  <si>
    <t>Contributie proprie beneficiar</t>
  </si>
  <si>
    <t>Nr. crt.</t>
  </si>
  <si>
    <t>6. Educaţie şi competenţe</t>
  </si>
  <si>
    <t>Innotech Student</t>
  </si>
  <si>
    <t xml:space="preserve">POCU/829/6/13/Creșterea numărului absolvenților de învățământ terțiar universitar și non universitar care își găsesc un loc de muncă urmare a accesului la activități de învățare la un potențial loc de muncă / cercetare/ inovare, cu accent pe sectoarele economice cu potențial competitiv identificate conform SNC şi domeniile de specializare inteligentă conform SNCDI </t>
  </si>
  <si>
    <t>UNIVERSITATEA POLITEHNICA TIMIŞOARA</t>
  </si>
  <si>
    <t>UNIVERSITATEA DE STIINTE AGRICOLE SI MEDICINA VETERINARA "ION IONESCU DE LA BRAD" IASI</t>
  </si>
  <si>
    <t>UNIVERSITATEA DE STIINTE AGRICOLE SI MEDICINA VETERINARA A BANATULUI " REGELE MIHAI I AL ROMANIEI " DIN TIMISOARA</t>
  </si>
  <si>
    <t>e-Antreprenor</t>
  </si>
  <si>
    <t>StartUPT</t>
  </si>
  <si>
    <t>FAST VEST- Formare Antreprenoriala pentru STudenti</t>
  </si>
  <si>
    <t>Strada Piata Victoriei nr. 2, Municipiul Timişoara, Timiş, 300006, România</t>
  </si>
  <si>
    <t>Strada Aleea M. Sadoveanu nr. 3, Municipiul Iaşi, Iaşi, România</t>
  </si>
  <si>
    <t>Strada Calea Aradului nr. 119, Municipiul Timişoara, Timiş, 300645, România</t>
  </si>
  <si>
    <t>instituție de învățământ superior de stat acreditată</t>
  </si>
  <si>
    <t>Nord-Est</t>
  </si>
  <si>
    <t>Vest</t>
  </si>
  <si>
    <t>Lista intermediară a proiectelor selectate
Evaluare tehnico-financiara</t>
  </si>
  <si>
    <t>Total lei</t>
  </si>
  <si>
    <t>Total Euro</t>
  </si>
  <si>
    <t>Director Executiv
Monica Nastasă</t>
  </si>
  <si>
    <t>Presedinte Cev
Mirela Trocan</t>
  </si>
  <si>
    <t>Secretar CEv
Petre Bogdan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</si>
</sst>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rebuchet MS"/>
      <family val="2"/>
    </font>
    <font>
      <b/>
      <sz val="11"/>
      <name val="Trebuchet MS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1"/>
  <sheetViews>
    <sheetView tabSelected="1" view="pageLayout" topLeftCell="A13" zoomScaleNormal="70" workbookViewId="0">
      <selection activeCell="K19" sqref="K19"/>
    </sheetView>
  </sheetViews>
  <sheetFormatPr defaultRowHeight="15" x14ac:dyDescent="0.25"/>
  <cols>
    <col min="1" max="1" width="5.7109375" customWidth="1"/>
    <col min="2" max="2" width="14.7109375" style="1" customWidth="1"/>
    <col min="3" max="3" width="20" style="1" customWidth="1"/>
    <col min="4" max="4" width="25" style="1" customWidth="1"/>
    <col min="5" max="5" width="18.140625" style="1" customWidth="1"/>
    <col min="6" max="6" width="19.140625" style="1" customWidth="1"/>
    <col min="7" max="7" width="20.140625" style="1" customWidth="1"/>
    <col min="8" max="8" width="16.42578125" style="1" customWidth="1"/>
    <col min="9" max="9" width="15.5703125" style="1" customWidth="1"/>
    <col min="10" max="10" width="16.42578125" style="1" customWidth="1"/>
    <col min="11" max="11" width="16" style="1" customWidth="1"/>
    <col min="12" max="12" width="14" style="1" customWidth="1"/>
    <col min="13" max="13" width="15.85546875" style="1" customWidth="1"/>
    <col min="17" max="17" width="19.5703125" customWidth="1"/>
    <col min="18" max="18" width="17.7109375" customWidth="1"/>
  </cols>
  <sheetData>
    <row r="3" spans="1:18" ht="36.75" customHeight="1" x14ac:dyDescent="0.25">
      <c r="B3" s="3" t="s">
        <v>0</v>
      </c>
      <c r="C3" s="13" t="s">
        <v>16</v>
      </c>
      <c r="D3" s="13"/>
      <c r="E3" s="13"/>
      <c r="F3" s="13"/>
      <c r="G3" s="13"/>
      <c r="H3" s="13"/>
      <c r="I3" s="13"/>
      <c r="J3" s="13"/>
      <c r="K3" s="13"/>
      <c r="L3" s="13"/>
    </row>
    <row r="4" spans="1:18" ht="31.15" customHeight="1" x14ac:dyDescent="0.25">
      <c r="B4" s="3" t="s">
        <v>1</v>
      </c>
      <c r="C4" s="13" t="s">
        <v>17</v>
      </c>
      <c r="D4" s="13"/>
      <c r="E4" s="13"/>
      <c r="F4" s="13"/>
      <c r="G4" s="13"/>
      <c r="H4" s="13"/>
      <c r="I4" s="13"/>
      <c r="J4" s="13"/>
      <c r="K4" s="13"/>
      <c r="L4" s="13"/>
    </row>
    <row r="5" spans="1:18" ht="64.5" customHeight="1" x14ac:dyDescent="0.25">
      <c r="B5" s="3" t="s">
        <v>2</v>
      </c>
      <c r="C5" s="13" t="s">
        <v>18</v>
      </c>
      <c r="D5" s="13"/>
      <c r="E5" s="13"/>
      <c r="F5" s="13"/>
      <c r="G5" s="13"/>
      <c r="H5" s="13"/>
      <c r="I5" s="13"/>
      <c r="J5" s="13"/>
      <c r="K5" s="13"/>
      <c r="L5" s="13"/>
    </row>
    <row r="8" spans="1:18" ht="40.15" customHeight="1" x14ac:dyDescent="0.25"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2"/>
    </row>
    <row r="11" spans="1:18" ht="66" x14ac:dyDescent="0.25">
      <c r="A11" s="8" t="s">
        <v>15</v>
      </c>
      <c r="B11" s="9" t="s">
        <v>3</v>
      </c>
      <c r="C11" s="9" t="s">
        <v>4</v>
      </c>
      <c r="D11" s="9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10" t="s">
        <v>10</v>
      </c>
      <c r="J11" s="10" t="s">
        <v>11</v>
      </c>
      <c r="K11" s="10" t="s">
        <v>12</v>
      </c>
      <c r="L11" s="10" t="s">
        <v>13</v>
      </c>
      <c r="M11" s="10" t="s">
        <v>14</v>
      </c>
    </row>
    <row r="12" spans="1:18" ht="104.25" customHeight="1" x14ac:dyDescent="0.25">
      <c r="A12" s="14">
        <v>1</v>
      </c>
      <c r="B12" s="11">
        <v>140239</v>
      </c>
      <c r="C12" s="4" t="s">
        <v>20</v>
      </c>
      <c r="D12" s="4" t="s">
        <v>22</v>
      </c>
      <c r="E12" s="4" t="s">
        <v>26</v>
      </c>
      <c r="F12" s="4" t="s">
        <v>28</v>
      </c>
      <c r="G12" s="5" t="s">
        <v>29</v>
      </c>
      <c r="H12" s="11">
        <v>100</v>
      </c>
      <c r="I12" s="6">
        <v>9683529.7400000002</v>
      </c>
      <c r="J12" s="6">
        <v>9646989.2899999991</v>
      </c>
      <c r="K12" s="6">
        <v>8231000.2999999998</v>
      </c>
      <c r="L12" s="6">
        <v>1415988.99</v>
      </c>
      <c r="M12" s="6">
        <v>36540.449999999997</v>
      </c>
    </row>
    <row r="13" spans="1:18" ht="95.25" customHeight="1" x14ac:dyDescent="0.25">
      <c r="A13" s="14">
        <v>2</v>
      </c>
      <c r="B13" s="11">
        <v>140550</v>
      </c>
      <c r="C13" s="4" t="s">
        <v>19</v>
      </c>
      <c r="D13" s="4" t="s">
        <v>23</v>
      </c>
      <c r="E13" s="4" t="s">
        <v>25</v>
      </c>
      <c r="F13" s="4" t="s">
        <v>28</v>
      </c>
      <c r="G13" s="5" t="s">
        <v>30</v>
      </c>
      <c r="H13" s="11">
        <v>100</v>
      </c>
      <c r="I13" s="6">
        <v>9280507.0899999999</v>
      </c>
      <c r="J13" s="6">
        <v>9190948.9399999995</v>
      </c>
      <c r="K13" s="6">
        <v>7846102.6200000001</v>
      </c>
      <c r="L13" s="6">
        <v>1344846.32</v>
      </c>
      <c r="M13" s="6">
        <v>89558.15</v>
      </c>
      <c r="N13" s="2"/>
      <c r="O13" s="2"/>
      <c r="P13" s="2"/>
      <c r="Q13" s="2"/>
      <c r="R13" s="2"/>
    </row>
    <row r="14" spans="1:18" ht="120" customHeight="1" x14ac:dyDescent="0.25">
      <c r="A14" s="14">
        <v>3</v>
      </c>
      <c r="B14" s="11">
        <v>140694</v>
      </c>
      <c r="C14" s="4" t="s">
        <v>21</v>
      </c>
      <c r="D14" s="4" t="s">
        <v>24</v>
      </c>
      <c r="E14" s="4" t="s">
        <v>27</v>
      </c>
      <c r="F14" s="4" t="s">
        <v>28</v>
      </c>
      <c r="G14" s="5" t="s">
        <v>30</v>
      </c>
      <c r="H14" s="11">
        <v>100</v>
      </c>
      <c r="I14" s="6">
        <v>9683176.7599999998</v>
      </c>
      <c r="J14" s="6">
        <v>9615431.2899999991</v>
      </c>
      <c r="K14" s="6">
        <v>8230700.2800000003</v>
      </c>
      <c r="L14" s="6">
        <v>1384731.01</v>
      </c>
      <c r="M14" s="6">
        <v>67745.47</v>
      </c>
      <c r="N14" s="2"/>
      <c r="O14" s="2"/>
      <c r="P14" s="2"/>
      <c r="Q14" s="2"/>
      <c r="R14" s="2"/>
    </row>
    <row r="15" spans="1:18" ht="38.25" customHeight="1" x14ac:dyDescent="0.25">
      <c r="H15" s="1" t="s">
        <v>32</v>
      </c>
      <c r="I15" s="7">
        <f>SUM(I12:I14)</f>
        <v>28647213.589999996</v>
      </c>
      <c r="J15" s="7">
        <f>SUM(J12:J14)</f>
        <v>28453369.519999996</v>
      </c>
      <c r="K15" s="7">
        <f>SUM(K12:K14)</f>
        <v>24307803.199999999</v>
      </c>
      <c r="L15" s="7">
        <f>SUM(L12:L14)</f>
        <v>4145566.3200000003</v>
      </c>
      <c r="M15" s="7">
        <f>SUM(M12:M14)</f>
        <v>193844.07</v>
      </c>
    </row>
    <row r="16" spans="1:18" ht="36.75" customHeight="1" x14ac:dyDescent="0.25">
      <c r="H16" s="1" t="s">
        <v>33</v>
      </c>
      <c r="I16" s="7">
        <f>I15/4.8435</f>
        <v>5914568.7189016202</v>
      </c>
      <c r="J16" s="7">
        <f t="shared" ref="J16:M16" si="0">J15/4.8435</f>
        <v>5874547.2323732832</v>
      </c>
      <c r="K16" s="7">
        <f t="shared" si="0"/>
        <v>5018644.2035717973</v>
      </c>
      <c r="L16" s="7">
        <f t="shared" si="0"/>
        <v>855903.02880148659</v>
      </c>
      <c r="M16" s="7">
        <f t="shared" si="0"/>
        <v>40021.486528336951</v>
      </c>
    </row>
    <row r="17" spans="4:10" x14ac:dyDescent="0.25">
      <c r="D17" s="17"/>
    </row>
    <row r="18" spans="4:10" ht="15" customHeight="1" x14ac:dyDescent="0.25">
      <c r="D18" s="17"/>
      <c r="G18" s="16" t="s">
        <v>34</v>
      </c>
    </row>
    <row r="19" spans="4:10" x14ac:dyDescent="0.25">
      <c r="D19" s="16" t="s">
        <v>35</v>
      </c>
      <c r="G19" s="15"/>
      <c r="J19" s="16" t="s">
        <v>36</v>
      </c>
    </row>
    <row r="20" spans="4:10" x14ac:dyDescent="0.25">
      <c r="D20" s="16"/>
      <c r="G20" s="15"/>
      <c r="J20" s="15"/>
    </row>
    <row r="21" spans="4:10" x14ac:dyDescent="0.25">
      <c r="D21" s="16"/>
      <c r="J21" s="15"/>
    </row>
  </sheetData>
  <autoFilter ref="A11:M14" xr:uid="{7154F55A-9A2B-430C-BD53-75C333FDED43}"/>
  <sortState ref="A12:R14">
    <sortCondition descending="1" ref="H12:H14"/>
  </sortState>
  <mergeCells count="7">
    <mergeCell ref="G18:G20"/>
    <mergeCell ref="J19:J21"/>
    <mergeCell ref="D19:D21"/>
    <mergeCell ref="C8:L8"/>
    <mergeCell ref="C3:L3"/>
    <mergeCell ref="C4:L4"/>
    <mergeCell ref="C5:L5"/>
  </mergeCells>
  <pageMargins left="1" right="1" top="1" bottom="1" header="0.5" footer="0.5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2021-05-06T12:07:17Z</dcterms:modified>
</cp:coreProperties>
</file>